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<sst xmlns="http://schemas.openxmlformats.org/spreadsheetml/2006/main" count="42" uniqueCount="31">
  <si>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</si>
  <si>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</si>
  <si>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</si>
  <si>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</si>
  <si>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</si>
  <si>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</si>
  <si>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</si>
  <si>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</si>
  <si>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</si>
  <si>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</si>
  <si>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</si>
  <si>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</si>
  <si>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</si>
  <si>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</si>
  <si>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</si>
  <si>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</si>
  <si>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</si>
  <si>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</si>
  <si>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</si>
  <si>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</si>
  <si>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</si>
  <si>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</si>
  <si>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</si>
  <si>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</si>
  <si>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</si>
  <si>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</si>
  <si>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</si>
  <si>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</si>
  <si>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>presupuesto anual liquidado 2016</t>
  </si>
  <si>
    <t>cédula presupuestaria enero 2017</t>
  </si>
  <si>
    <t xml:space="preserve"> (31/01/2017)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</si>
</sst>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6">
      <selection activeCell="A8" sqref="A8:F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9" t="s">
        <v>6</v>
      </c>
      <c r="B1" s="40"/>
      <c r="C1" s="40"/>
      <c r="D1" s="40"/>
      <c r="E1" s="40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9" t="s">
        <v>20</v>
      </c>
      <c r="B2" s="40"/>
      <c r="C2" s="40"/>
      <c r="D2" s="40"/>
      <c r="E2" s="40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7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4392.62</v>
      </c>
      <c r="C5" s="9">
        <v>4369.43</v>
      </c>
      <c r="D5" s="4" t="s">
        <v>24</v>
      </c>
      <c r="E5" s="13">
        <f>+C5/B5</f>
        <v>0.9947206906128917</v>
      </c>
      <c r="F5" s="18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329039.29</v>
      </c>
      <c r="C6" s="2">
        <v>204715.91</v>
      </c>
      <c r="D6" s="4" t="s">
        <v>24</v>
      </c>
      <c r="E6" s="13">
        <f>+C6/B6</f>
        <v>0.622162508313217</v>
      </c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v>383243.86</v>
      </c>
      <c r="C7" s="12">
        <v>243683.2</v>
      </c>
      <c r="D7" s="16">
        <f>+C7/B7</f>
        <v>0.6358437158001697</v>
      </c>
      <c r="E7" s="17"/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15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64355.06</v>
      </c>
      <c r="C10" s="9">
        <v>67350.12</v>
      </c>
      <c r="D10" s="4" t="s">
        <v>24</v>
      </c>
      <c r="E10" s="13">
        <f>C10/B10</f>
        <v>1.0465396194176495</v>
      </c>
      <c r="F10" s="24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420623.26</v>
      </c>
      <c r="C11" s="2">
        <v>338758.35</v>
      </c>
      <c r="D11" s="4" t="s">
        <v>24</v>
      </c>
      <c r="E11" s="13">
        <f>C11/B11</f>
        <v>0.8053723657602767</v>
      </c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484978.32</v>
      </c>
      <c r="C12" s="12">
        <f>SUM(C10:C11)</f>
        <v>406108.47</v>
      </c>
      <c r="D12" s="37">
        <f>C12/B12</f>
        <v>0.8373744830490566</v>
      </c>
      <c r="E12" s="38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3" t="s">
        <v>12</v>
      </c>
      <c r="B13" s="34"/>
      <c r="C13" s="34"/>
      <c r="D13" s="34"/>
      <c r="E13" s="3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5"/>
      <c r="B14" s="36"/>
      <c r="C14" s="36"/>
      <c r="D14" s="36"/>
      <c r="E14" s="36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3"/>
      <c r="B15" s="44"/>
      <c r="C15" s="44"/>
      <c r="D15" s="44"/>
      <c r="E15" s="44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29" t="s">
        <v>30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42"/>
      <c r="E17" s="29" t="s">
        <v>23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9" t="s">
        <v>25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9" t="s">
        <v>26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1" t="s">
        <v>27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>
        <v>63068514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0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A3:F3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2018-01-30T20:27:05Z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