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<sst xmlns="http://schemas.openxmlformats.org/spreadsheetml/2006/main" count="42" uniqueCount="31">
  <si>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</si>
  <si>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</si>
  <si>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</si>
  <si>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</si>
  <si>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</si>
  <si>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</si>
  <si>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</si>
  <si>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</si>
  <si>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</si>
  <si>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</si>
  <si>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</si>
  <si>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</si>
  <si>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</si>
  <si>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</si>
  <si>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</si>
  <si>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</si>
  <si>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</si>
  <si>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</si>
  <si>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</si>
  <si>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</si>
  <si>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</si>
  <si>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</si>
  <si>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</si>
  <si>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</si>
  <si>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MEF</t>
  </si>
  <si>
    <t>SECRETARIA/TESORERA</t>
  </si>
  <si>
    <t>DIANA AZUCENA ORTIZ GARCIA</t>
  </si>
  <si>
    <t>contabilidad_daog@hotmail.com</t>
  </si>
  <si>
    <t>presupuesto anual liquidado 2015</t>
  </si>
  <si>
    <t>cédula presupuestaria enero 2016</t>
  </si>
  <si>
    <t xml:space="preserve"> (31/07/2017)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</si>
</sst>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0"/>
      <color theme="1"/>
      <name val="Calibri"/>
      <family val="2"/>
    </font>
    <font>
      <u val="single"/>
      <sz val="12"/>
      <color theme="10"/>
      <name val="Arial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1" fillId="0" borderId="10" xfId="45" applyFont="1" applyBorder="1" applyAlignment="1" applyProtection="1">
      <alignment horizontal="center" vertical="center" wrapText="1"/>
      <protection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I8" sqref="I8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6" t="s">
        <v>6</v>
      </c>
      <c r="B1" s="37"/>
      <c r="C1" s="37"/>
      <c r="D1" s="37"/>
      <c r="E1" s="37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6" t="s">
        <v>20</v>
      </c>
      <c r="B2" s="37"/>
      <c r="C2" s="37"/>
      <c r="D2" s="37"/>
      <c r="E2" s="37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7" t="s">
        <v>7</v>
      </c>
      <c r="B3" s="28"/>
      <c r="C3" s="28"/>
      <c r="D3" s="28"/>
      <c r="E3" s="28"/>
      <c r="F3" s="2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19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64552.84</v>
      </c>
      <c r="C5" s="9">
        <v>43399.12</v>
      </c>
      <c r="D5" s="4" t="s">
        <v>24</v>
      </c>
      <c r="E5" s="13">
        <f>+C5/B5</f>
        <v>0.6723038056884872</v>
      </c>
      <c r="F5" s="18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17</v>
      </c>
      <c r="B6" s="2">
        <v>350125.07</v>
      </c>
      <c r="C6" s="2">
        <v>299425.03</v>
      </c>
      <c r="D6" s="4" t="s">
        <v>24</v>
      </c>
      <c r="E6" s="13">
        <f>+C6/B6</f>
        <v>0.8551944880725051</v>
      </c>
      <c r="F6" s="1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18</v>
      </c>
      <c r="B7" s="11">
        <v>414677.91</v>
      </c>
      <c r="C7" s="12">
        <v>342824.15</v>
      </c>
      <c r="D7" s="16">
        <f>+C7/B7</f>
        <v>0.8267239265289054</v>
      </c>
      <c r="E7" s="17"/>
      <c r="F7" s="2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7" t="s">
        <v>15</v>
      </c>
      <c r="B8" s="28"/>
      <c r="C8" s="28"/>
      <c r="D8" s="28"/>
      <c r="E8" s="28"/>
      <c r="F8" s="2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19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16</v>
      </c>
      <c r="B10" s="2">
        <v>78672.17</v>
      </c>
      <c r="C10" s="9">
        <v>82549.63</v>
      </c>
      <c r="D10" s="4" t="s">
        <v>24</v>
      </c>
      <c r="E10" s="13">
        <f>C10/B10</f>
        <v>1.0492862978102677</v>
      </c>
      <c r="F10" s="18" t="s">
        <v>28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17</v>
      </c>
      <c r="B11" s="2">
        <v>540470.2</v>
      </c>
      <c r="C11" s="2">
        <v>356132.28</v>
      </c>
      <c r="D11" s="4" t="s">
        <v>24</v>
      </c>
      <c r="E11" s="13">
        <f>C11/B11</f>
        <v>0.6589304646213613</v>
      </c>
      <c r="F11" s="1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18</v>
      </c>
      <c r="B12" s="11">
        <f>SUM(B10:B11)</f>
        <v>619142.37</v>
      </c>
      <c r="C12" s="12">
        <f>SUM(C10:C11)</f>
        <v>438681.91000000003</v>
      </c>
      <c r="D12" s="34">
        <f>C12/B12</f>
        <v>0.7085315611658107</v>
      </c>
      <c r="E12" s="35"/>
      <c r="F12" s="2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0" t="s">
        <v>12</v>
      </c>
      <c r="B13" s="31"/>
      <c r="C13" s="31"/>
      <c r="D13" s="31"/>
      <c r="E13" s="31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2"/>
      <c r="B14" s="33"/>
      <c r="C14" s="33"/>
      <c r="D14" s="33"/>
      <c r="E14" s="33"/>
      <c r="F14" s="15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0"/>
      <c r="B15" s="41"/>
      <c r="C15" s="41"/>
      <c r="D15" s="41"/>
      <c r="E15" s="41"/>
      <c r="F15" s="4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1" t="s">
        <v>0</v>
      </c>
      <c r="B16" s="22"/>
      <c r="C16" s="22"/>
      <c r="D16" s="22"/>
      <c r="E16" s="25" t="s">
        <v>30</v>
      </c>
      <c r="F16" s="2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1" t="s">
        <v>4</v>
      </c>
      <c r="B17" s="22"/>
      <c r="C17" s="22"/>
      <c r="D17" s="39"/>
      <c r="E17" s="25" t="s">
        <v>23</v>
      </c>
      <c r="F17" s="2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1" t="s">
        <v>5</v>
      </c>
      <c r="B18" s="22"/>
      <c r="C18" s="22"/>
      <c r="D18" s="22"/>
      <c r="E18" s="25" t="s">
        <v>25</v>
      </c>
      <c r="F18" s="2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1" t="s">
        <v>3</v>
      </c>
      <c r="B19" s="22"/>
      <c r="C19" s="22"/>
      <c r="D19" s="22"/>
      <c r="E19" s="25" t="s">
        <v>26</v>
      </c>
      <c r="F19" s="2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1" t="s">
        <v>1</v>
      </c>
      <c r="B20" s="22"/>
      <c r="C20" s="22"/>
      <c r="D20" s="22"/>
      <c r="E20" s="23" t="s">
        <v>27</v>
      </c>
      <c r="F20" s="2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1" t="s">
        <v>2</v>
      </c>
      <c r="B21" s="22"/>
      <c r="C21" s="22"/>
      <c r="D21" s="22"/>
      <c r="E21" s="25">
        <v>63068514</v>
      </c>
      <c r="F21" s="2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1">
    <mergeCell ref="A21:D21"/>
    <mergeCell ref="A16:D16"/>
    <mergeCell ref="A18:D18"/>
    <mergeCell ref="A19:D19"/>
    <mergeCell ref="E21:F21"/>
    <mergeCell ref="A3:F3"/>
    <mergeCell ref="F5:F7"/>
    <mergeCell ref="A13:E14"/>
    <mergeCell ref="D12:E12"/>
    <mergeCell ref="A8:F8"/>
    <mergeCell ref="A1:F1"/>
    <mergeCell ref="A2:F2"/>
    <mergeCell ref="F10:F12"/>
    <mergeCell ref="A20:D20"/>
    <mergeCell ref="E20:F20"/>
    <mergeCell ref="E16:F16"/>
    <mergeCell ref="E18:F18"/>
    <mergeCell ref="E19:F19"/>
    <mergeCell ref="E17:F17"/>
    <mergeCell ref="A17:D17"/>
    <mergeCell ref="A15:F15"/>
  </mergeCells>
  <hyperlinks>
    <hyperlink ref="E20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2014-02-05T21:41:55Z</cp:lastPrinted>
  <dcterms:created xsi:type="dcterms:W3CDTF">2011-04-20T17:22:00Z</dcterms:created>
  <dcterms:modified xsi:type="dcterms:W3CDTF">2018-01-30T21:26:39Z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